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7\"/>
    </mc:Choice>
  </mc:AlternateContent>
  <bookViews>
    <workbookView xWindow="480" yWindow="210" windowWidth="18315" windowHeight="11535"/>
  </bookViews>
  <sheets>
    <sheet name="2017년 8월" sheetId="3" r:id="rId1"/>
    <sheet name="Sheet1" sheetId="4" r:id="rId2"/>
  </sheets>
  <definedNames>
    <definedName name="_xlnm.Print_Area" localSheetId="0">'2017년 8월'!$A$1:$H$69</definedName>
  </definedNames>
  <calcPr calcId="152511"/>
</workbook>
</file>

<file path=xl/calcChain.xml><?xml version="1.0" encoding="utf-8"?>
<calcChain xmlns="http://schemas.openxmlformats.org/spreadsheetml/2006/main">
  <c r="H44" i="3" l="1"/>
  <c r="G44" i="3" s="1"/>
  <c r="C44" i="3" l="1"/>
  <c r="D44" i="3"/>
  <c r="E44" i="3"/>
  <c r="B44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5" i="3"/>
  <c r="H15" i="3"/>
  <c r="G14" i="3" l="1"/>
  <c r="G45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5" i="3" s="1"/>
  <c r="E23" i="3" l="1"/>
  <c r="E45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15" i="3" l="1"/>
  <c r="C4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5" i="3" s="1"/>
  <c r="B42" i="3" l="1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<sst xmlns="http://schemas.openxmlformats.org/spreadsheetml/2006/main" count="98" uniqueCount="84">
  <si>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</si>
  <si>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</si>
  <si>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</si>
  <si>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</si>
  <si>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</si>
  <si>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</si>
  <si>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</si>
  <si>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</si>
  <si>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</si>
  <si>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</si>
  <si>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</si>
  <si>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</si>
  <si>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</si>
  <si>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</si>
  <si>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</si>
  <si>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</si>
  <si>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</si>
  <si>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</si>
  <si>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</si>
  <si>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</si>
  <si>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</si>
  <si>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</si>
  <si>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</si>
  <si>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</si>
  <si>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</si>
  <si>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</si>
  <si>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</si>
  <si>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</si>
  <si>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</si>
  <si>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</si>
  <si>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</si>
  <si>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</si>
  <si>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</si>
  <si>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</si>
  <si>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</si>
  <si>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</si>
  <si>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</si>
  <si>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</si>
  <si>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</si>
  <si>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</si>
  <si>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</si>
  <si>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</si>
  <si>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</si>
  <si>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</si>
  <si>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2017년   5월: 102.80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</si>
  <si>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</si>
  <si>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</si>
  <si>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</si>
  <si>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</si>
  <si>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</si>
  <si>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</si>
  <si>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(2017년 8월)</t>
    <phoneticPr fontId="4" type="noConversion"/>
  </si>
  <si>
    <t>2017.08.01</t>
    <phoneticPr fontId="4" type="noConversion"/>
  </si>
  <si>
    <t>2017.08.02</t>
    <phoneticPr fontId="4" type="noConversion"/>
  </si>
  <si>
    <t>2017.08.03</t>
  </si>
  <si>
    <t>2017.08.04</t>
  </si>
  <si>
    <t>2017.08.05</t>
  </si>
  <si>
    <t>2017.08.06</t>
  </si>
  <si>
    <t>2017.08.07</t>
  </si>
  <si>
    <t>2017.08.08</t>
  </si>
  <si>
    <t>2017.08.09</t>
  </si>
  <si>
    <t>2017.08.10</t>
  </si>
  <si>
    <t>2017.08.11</t>
  </si>
  <si>
    <t>2017.08.12</t>
  </si>
  <si>
    <t>2017.08.13</t>
  </si>
  <si>
    <t>2017.08.14</t>
  </si>
  <si>
    <t>2017.08.15</t>
  </si>
  <si>
    <t>2017.08.16</t>
  </si>
  <si>
    <t>2017.08.17</t>
  </si>
  <si>
    <t>2017.08.18</t>
  </si>
  <si>
    <t>2017.08.19</t>
  </si>
  <si>
    <t>2017.08.20</t>
  </si>
  <si>
    <t>2017.08.21</t>
  </si>
  <si>
    <t>2017.08.22</t>
  </si>
  <si>
    <t>2017.08.23</t>
  </si>
  <si>
    <t>2017.08.24</t>
  </si>
  <si>
    <t>2017.08.25</t>
  </si>
  <si>
    <t>2017.08.26</t>
  </si>
  <si>
    <t>2017.08.27</t>
  </si>
  <si>
    <t>2017.08.28</t>
  </si>
  <si>
    <t>2017.08.29</t>
  </si>
  <si>
    <t>2017.08.30</t>
  </si>
  <si>
    <t>2017.08.31</t>
  </si>
  <si>
    <t>2017년   6월: 102.67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</si>
</sst>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9"/>
  <sheetViews>
    <sheetView tabSelected="1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2" sqref="A2:H2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103" t="s">
        <v>26</v>
      </c>
      <c r="B2" s="103"/>
      <c r="C2" s="103"/>
      <c r="D2" s="103"/>
      <c r="E2" s="103"/>
      <c r="F2" s="103"/>
      <c r="G2" s="103"/>
      <c r="H2" s="103"/>
    </row>
    <row r="3" spans="1:10" ht="22.5" customHeight="1" x14ac:dyDescent="0.15">
      <c r="A3" s="104" t="s">
        <v>51</v>
      </c>
      <c r="B3" s="104"/>
      <c r="C3" s="104"/>
      <c r="D3" s="104"/>
      <c r="E3" s="104"/>
      <c r="F3" s="104"/>
      <c r="G3" s="104"/>
      <c r="H3" s="104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105" t="s">
        <v>40</v>
      </c>
      <c r="B5" s="106"/>
      <c r="C5" s="106"/>
      <c r="D5" s="106"/>
      <c r="E5" s="106"/>
      <c r="F5" s="106"/>
      <c r="G5" s="106"/>
      <c r="H5" s="107"/>
    </row>
    <row r="6" spans="1:10" ht="24.75" customHeight="1" x14ac:dyDescent="0.15">
      <c r="A6" s="108" t="s">
        <v>0</v>
      </c>
      <c r="B6" s="3" t="s">
        <v>10</v>
      </c>
      <c r="C6" s="4" t="s">
        <v>11</v>
      </c>
      <c r="D6" s="38" t="s">
        <v>9</v>
      </c>
      <c r="E6" s="112" t="s">
        <v>29</v>
      </c>
      <c r="F6" s="113"/>
      <c r="G6" s="4" t="s">
        <v>31</v>
      </c>
      <c r="H6" s="110" t="s">
        <v>24</v>
      </c>
      <c r="I6" s="5" t="s">
        <v>1</v>
      </c>
      <c r="J6" s="5" t="s">
        <v>2</v>
      </c>
    </row>
    <row r="7" spans="1:10" ht="21.75" customHeight="1" x14ac:dyDescent="0.15">
      <c r="A7" s="109"/>
      <c r="B7" s="35" t="s">
        <v>3</v>
      </c>
      <c r="C7" s="23" t="s">
        <v>4</v>
      </c>
      <c r="D7" s="23" t="s">
        <v>8</v>
      </c>
      <c r="E7" s="87" t="s">
        <v>27</v>
      </c>
      <c r="F7" s="88"/>
      <c r="G7" s="49" t="s">
        <v>30</v>
      </c>
      <c r="H7" s="111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85"/>
      <c r="F8" s="86"/>
      <c r="G8" s="6"/>
      <c r="H8" s="37" t="s">
        <v>44</v>
      </c>
      <c r="I8" s="14">
        <v>102.8</v>
      </c>
      <c r="J8" s="12">
        <v>42856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87"/>
      <c r="F9" s="88"/>
      <c r="G9" s="7"/>
      <c r="H9" s="37" t="s">
        <v>83</v>
      </c>
      <c r="I9" s="14">
        <v>102.67</v>
      </c>
      <c r="J9" s="12">
        <v>42887</v>
      </c>
    </row>
    <row r="10" spans="1:10" ht="27" customHeight="1" x14ac:dyDescent="0.15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87"/>
      <c r="F10" s="88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5"/>
      <c r="F11" s="96"/>
      <c r="G11" s="42"/>
      <c r="H11" s="4"/>
    </row>
    <row r="12" spans="1:10" ht="27" customHeight="1" x14ac:dyDescent="0.15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5">
        <v>109.41</v>
      </c>
      <c r="F12" s="96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97" t="s">
        <v>37</v>
      </c>
      <c r="F13" s="98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ROUND(B12*$G$63/$G$65,5)</f>
        <v>90.006569999999996</v>
      </c>
      <c r="C14" s="61">
        <f t="shared" si="0"/>
        <v>94.085700000000003</v>
      </c>
      <c r="D14" s="61">
        <f t="shared" si="0"/>
        <v>98.08775</v>
      </c>
      <c r="E14" s="97">
        <f t="shared" si="0"/>
        <v>99.682479999999998</v>
      </c>
      <c r="F14" s="98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52</v>
      </c>
      <c r="B15" s="6">
        <f>ROUND($H15/$B$14,5)</f>
        <v>1.1421399999999999</v>
      </c>
      <c r="C15" s="6">
        <f>ROUND($H15/$C$14,5)</f>
        <v>1.0926199999999999</v>
      </c>
      <c r="D15" s="6">
        <f>ROUND($H15/$D$14,5)</f>
        <v>1.0480400000000001</v>
      </c>
      <c r="E15" s="85">
        <f>ROUND(H15/$E$14,5)</f>
        <v>1.0312699999999999</v>
      </c>
      <c r="F15" s="86"/>
      <c r="G15" s="6">
        <f>ROUND(H15/$G$14,5)</f>
        <v>1.0210600000000001</v>
      </c>
      <c r="H15" s="10">
        <f>ROUND($I$8+(I15-1)/$I$45*($I$9-$I$8),5)</f>
        <v>102.8</v>
      </c>
      <c r="I15">
        <v>1</v>
      </c>
      <c r="J15" s="13"/>
    </row>
    <row r="16" spans="1:10" ht="18" customHeight="1" x14ac:dyDescent="0.15">
      <c r="A16" s="9" t="s">
        <v>53</v>
      </c>
      <c r="B16" s="6">
        <f t="shared" ref="B16:B45" si="1">ROUND($H16/$B$14,5)</f>
        <v>1.14209</v>
      </c>
      <c r="C16" s="6">
        <f t="shared" ref="C16:C45" si="2">ROUND($H16/$C$14,5)</f>
        <v>1.0925800000000001</v>
      </c>
      <c r="D16" s="6">
        <f>ROUND($H16/$D$14,5)</f>
        <v>1.048</v>
      </c>
      <c r="E16" s="85">
        <f t="shared" ref="E16:E45" si="3">ROUND(H16/$E$14,5)</f>
        <v>1.0312300000000001</v>
      </c>
      <c r="F16" s="86"/>
      <c r="G16" s="6">
        <f t="shared" ref="G16:G44" si="4">ROUND(H16/$G$14,5)</f>
        <v>1.02101</v>
      </c>
      <c r="H16" s="10">
        <f t="shared" ref="H16:H45" si="5">ROUND($I$8+(I16-1)/$I$45*($I$9-$I$8),5)</f>
        <v>102.79581</v>
      </c>
      <c r="I16">
        <v>2</v>
      </c>
    </row>
    <row r="17" spans="1:10" ht="18" customHeight="1" x14ac:dyDescent="0.15">
      <c r="A17" s="9" t="s">
        <v>54</v>
      </c>
      <c r="B17" s="6">
        <f t="shared" si="1"/>
        <v>1.14205</v>
      </c>
      <c r="C17" s="6">
        <f t="shared" si="2"/>
        <v>1.09253</v>
      </c>
      <c r="D17" s="6">
        <f>ROUND($H17/$D$14,5)</f>
        <v>1.04796</v>
      </c>
      <c r="E17" s="85">
        <f t="shared" si="3"/>
        <v>1.0311900000000001</v>
      </c>
      <c r="F17" s="86"/>
      <c r="G17" s="6">
        <f t="shared" si="4"/>
        <v>1.0209699999999999</v>
      </c>
      <c r="H17" s="10">
        <f t="shared" si="5"/>
        <v>102.79161000000001</v>
      </c>
      <c r="I17">
        <v>3</v>
      </c>
    </row>
    <row r="18" spans="1:10" ht="18" customHeight="1" x14ac:dyDescent="0.15">
      <c r="A18" s="9" t="s">
        <v>55</v>
      </c>
      <c r="B18" s="6">
        <f t="shared" si="1"/>
        <v>1.1419999999999999</v>
      </c>
      <c r="C18" s="6">
        <f t="shared" si="2"/>
        <v>1.09249</v>
      </c>
      <c r="D18" s="6">
        <f t="shared" ref="D18:D45" si="6">ROUND($H18/$D$14,5)</f>
        <v>1.0479099999999999</v>
      </c>
      <c r="E18" s="85">
        <f t="shared" si="3"/>
        <v>1.03115</v>
      </c>
      <c r="F18" s="86"/>
      <c r="G18" s="6">
        <f t="shared" si="4"/>
        <v>1.0209299999999999</v>
      </c>
      <c r="H18" s="10">
        <f t="shared" si="5"/>
        <v>102.78742</v>
      </c>
      <c r="I18">
        <v>4</v>
      </c>
    </row>
    <row r="19" spans="1:10" ht="18" customHeight="1" x14ac:dyDescent="0.15">
      <c r="A19" s="9" t="s">
        <v>56</v>
      </c>
      <c r="B19" s="6">
        <f t="shared" si="1"/>
        <v>1.14195</v>
      </c>
      <c r="C19" s="6">
        <f t="shared" si="2"/>
        <v>1.0924400000000001</v>
      </c>
      <c r="D19" s="6">
        <f t="shared" si="6"/>
        <v>1.0478700000000001</v>
      </c>
      <c r="E19" s="85">
        <f t="shared" si="3"/>
        <v>1.03111</v>
      </c>
      <c r="F19" s="86"/>
      <c r="G19" s="6">
        <f t="shared" si="4"/>
        <v>1.0208900000000001</v>
      </c>
      <c r="H19" s="10">
        <f t="shared" si="5"/>
        <v>102.78323</v>
      </c>
      <c r="I19">
        <v>5</v>
      </c>
    </row>
    <row r="20" spans="1:10" ht="18" customHeight="1" x14ac:dyDescent="0.15">
      <c r="A20" s="9" t="s">
        <v>57</v>
      </c>
      <c r="B20" s="6">
        <f t="shared" si="1"/>
        <v>1.14191</v>
      </c>
      <c r="C20" s="6">
        <f t="shared" si="2"/>
        <v>1.0924</v>
      </c>
      <c r="D20" s="6">
        <f t="shared" si="6"/>
        <v>1.04783</v>
      </c>
      <c r="E20" s="85">
        <f t="shared" si="3"/>
        <v>1.0310600000000001</v>
      </c>
      <c r="F20" s="86"/>
      <c r="G20" s="6">
        <f t="shared" si="4"/>
        <v>1.02085</v>
      </c>
      <c r="H20" s="10">
        <f t="shared" si="5"/>
        <v>102.77903000000001</v>
      </c>
      <c r="I20">
        <v>6</v>
      </c>
    </row>
    <row r="21" spans="1:10" ht="18" customHeight="1" x14ac:dyDescent="0.15">
      <c r="A21" s="9" t="s">
        <v>58</v>
      </c>
      <c r="B21" s="6">
        <f t="shared" si="1"/>
        <v>1.1418600000000001</v>
      </c>
      <c r="C21" s="6">
        <f t="shared" si="2"/>
        <v>1.0923499999999999</v>
      </c>
      <c r="D21" s="6">
        <f t="shared" si="6"/>
        <v>1.0477799999999999</v>
      </c>
      <c r="E21" s="85">
        <f t="shared" si="3"/>
        <v>1.03102</v>
      </c>
      <c r="F21" s="86"/>
      <c r="G21" s="6">
        <f t="shared" si="4"/>
        <v>1.02081</v>
      </c>
      <c r="H21" s="10">
        <f t="shared" si="5"/>
        <v>102.77484</v>
      </c>
      <c r="I21">
        <v>7</v>
      </c>
    </row>
    <row r="22" spans="1:10" ht="18" customHeight="1" x14ac:dyDescent="0.15">
      <c r="A22" s="9" t="s">
        <v>59</v>
      </c>
      <c r="B22" s="6">
        <f t="shared" si="1"/>
        <v>1.14181</v>
      </c>
      <c r="C22" s="6">
        <f t="shared" si="2"/>
        <v>1.0923099999999999</v>
      </c>
      <c r="D22" s="6">
        <f t="shared" si="6"/>
        <v>1.0477399999999999</v>
      </c>
      <c r="E22" s="85">
        <f t="shared" si="3"/>
        <v>1.03098</v>
      </c>
      <c r="F22" s="86"/>
      <c r="G22" s="6">
        <f t="shared" si="4"/>
        <v>1.0207599999999999</v>
      </c>
      <c r="H22" s="10">
        <f t="shared" si="5"/>
        <v>102.77065</v>
      </c>
      <c r="I22">
        <v>8</v>
      </c>
    </row>
    <row r="23" spans="1:10" ht="18" customHeight="1" x14ac:dyDescent="0.15">
      <c r="A23" s="9" t="s">
        <v>60</v>
      </c>
      <c r="B23" s="6">
        <f t="shared" si="1"/>
        <v>1.14177</v>
      </c>
      <c r="C23" s="6">
        <f t="shared" si="2"/>
        <v>1.09226</v>
      </c>
      <c r="D23" s="6">
        <f t="shared" si="6"/>
        <v>1.0477000000000001</v>
      </c>
      <c r="E23" s="85">
        <f t="shared" si="3"/>
        <v>1.03094</v>
      </c>
      <c r="F23" s="86"/>
      <c r="G23" s="6">
        <f t="shared" si="4"/>
        <v>1.0207200000000001</v>
      </c>
      <c r="H23" s="10">
        <f t="shared" si="5"/>
        <v>102.76645000000001</v>
      </c>
      <c r="I23">
        <v>9</v>
      </c>
    </row>
    <row r="24" spans="1:10" s="44" customFormat="1" ht="18" customHeight="1" x14ac:dyDescent="0.15">
      <c r="A24" s="9" t="s">
        <v>61</v>
      </c>
      <c r="B24" s="6">
        <f t="shared" si="1"/>
        <v>1.1417200000000001</v>
      </c>
      <c r="C24" s="6">
        <f t="shared" si="2"/>
        <v>1.09222</v>
      </c>
      <c r="D24" s="6">
        <f t="shared" si="6"/>
        <v>1.04766</v>
      </c>
      <c r="E24" s="85">
        <f t="shared" si="3"/>
        <v>1.0308999999999999</v>
      </c>
      <c r="F24" s="86"/>
      <c r="G24" s="6">
        <f t="shared" si="4"/>
        <v>1.02068</v>
      </c>
      <c r="H24" s="10">
        <f t="shared" si="5"/>
        <v>102.76226</v>
      </c>
      <c r="I24">
        <v>10</v>
      </c>
    </row>
    <row r="25" spans="1:10" s="44" customFormat="1" ht="18" customHeight="1" x14ac:dyDescent="0.15">
      <c r="A25" s="9" t="s">
        <v>62</v>
      </c>
      <c r="B25" s="6">
        <f t="shared" si="1"/>
        <v>1.14167</v>
      </c>
      <c r="C25" s="6">
        <f t="shared" si="2"/>
        <v>1.0921799999999999</v>
      </c>
      <c r="D25" s="6">
        <f t="shared" si="6"/>
        <v>1.0476099999999999</v>
      </c>
      <c r="E25" s="85">
        <f t="shared" si="3"/>
        <v>1.03085</v>
      </c>
      <c r="F25" s="86"/>
      <c r="G25" s="6">
        <f t="shared" si="4"/>
        <v>1.02064</v>
      </c>
      <c r="H25" s="10">
        <f t="shared" si="5"/>
        <v>102.75806</v>
      </c>
      <c r="I25">
        <v>11</v>
      </c>
    </row>
    <row r="26" spans="1:10" s="44" customFormat="1" ht="18" customHeight="1" x14ac:dyDescent="0.15">
      <c r="A26" s="9" t="s">
        <v>63</v>
      </c>
      <c r="B26" s="6">
        <f t="shared" si="1"/>
        <v>1.1416299999999999</v>
      </c>
      <c r="C26" s="6">
        <f t="shared" si="2"/>
        <v>1.09213</v>
      </c>
      <c r="D26" s="6">
        <f t="shared" si="6"/>
        <v>1.0475699999999999</v>
      </c>
      <c r="E26" s="85">
        <f t="shared" si="3"/>
        <v>1.03081</v>
      </c>
      <c r="F26" s="86"/>
      <c r="G26" s="6">
        <f t="shared" si="4"/>
        <v>1.0206</v>
      </c>
      <c r="H26" s="10">
        <f t="shared" si="5"/>
        <v>102.75387000000001</v>
      </c>
      <c r="I26">
        <v>12</v>
      </c>
    </row>
    <row r="27" spans="1:10" s="44" customFormat="1" ht="18" customHeight="1" x14ac:dyDescent="0.15">
      <c r="A27" s="9" t="s">
        <v>64</v>
      </c>
      <c r="B27" s="6">
        <f t="shared" si="1"/>
        <v>1.14158</v>
      </c>
      <c r="C27" s="6">
        <f t="shared" si="2"/>
        <v>1.09209</v>
      </c>
      <c r="D27" s="6">
        <f t="shared" si="6"/>
        <v>1.0475300000000001</v>
      </c>
      <c r="E27" s="85">
        <f t="shared" si="3"/>
        <v>1.03077</v>
      </c>
      <c r="F27" s="86"/>
      <c r="G27" s="6">
        <f t="shared" si="4"/>
        <v>1.0205599999999999</v>
      </c>
      <c r="H27" s="10">
        <f t="shared" si="5"/>
        <v>102.74968</v>
      </c>
      <c r="I27">
        <v>13</v>
      </c>
    </row>
    <row r="28" spans="1:10" s="44" customFormat="1" ht="18" customHeight="1" x14ac:dyDescent="0.15">
      <c r="A28" s="9" t="s">
        <v>65</v>
      </c>
      <c r="B28" s="6">
        <f t="shared" si="1"/>
        <v>1.1415299999999999</v>
      </c>
      <c r="C28" s="6">
        <f t="shared" si="2"/>
        <v>1.0920399999999999</v>
      </c>
      <c r="D28" s="6">
        <f t="shared" si="6"/>
        <v>1.04749</v>
      </c>
      <c r="E28" s="85">
        <f t="shared" si="3"/>
        <v>1.0307299999999999</v>
      </c>
      <c r="F28" s="86"/>
      <c r="G28" s="6">
        <f t="shared" si="4"/>
        <v>1.02051</v>
      </c>
      <c r="H28" s="10">
        <f t="shared" si="5"/>
        <v>102.74548</v>
      </c>
      <c r="I28">
        <v>14</v>
      </c>
    </row>
    <row r="29" spans="1:10" s="44" customFormat="1" ht="18" customHeight="1" x14ac:dyDescent="0.15">
      <c r="A29" s="9" t="s">
        <v>66</v>
      </c>
      <c r="B29" s="6">
        <f t="shared" si="1"/>
        <v>1.1414899999999999</v>
      </c>
      <c r="C29" s="6">
        <f t="shared" si="2"/>
        <v>1.0920000000000001</v>
      </c>
      <c r="D29" s="6">
        <f t="shared" si="6"/>
        <v>1.0474399999999999</v>
      </c>
      <c r="E29" s="85">
        <f t="shared" si="3"/>
        <v>1.0306900000000001</v>
      </c>
      <c r="F29" s="86"/>
      <c r="G29" s="6">
        <f t="shared" si="4"/>
        <v>1.02047</v>
      </c>
      <c r="H29" s="10">
        <f t="shared" si="5"/>
        <v>102.74129000000001</v>
      </c>
      <c r="I29">
        <v>15</v>
      </c>
      <c r="J29" s="44" t="s">
        <v>7</v>
      </c>
    </row>
    <row r="30" spans="1:10" s="44" customFormat="1" ht="18" customHeight="1" x14ac:dyDescent="0.15">
      <c r="A30" s="9" t="s">
        <v>67</v>
      </c>
      <c r="B30" s="6">
        <f t="shared" si="1"/>
        <v>1.14144</v>
      </c>
      <c r="C30" s="6">
        <f t="shared" si="2"/>
        <v>1.09195</v>
      </c>
      <c r="D30" s="6">
        <f t="shared" si="6"/>
        <v>1.0474000000000001</v>
      </c>
      <c r="E30" s="85">
        <f t="shared" si="3"/>
        <v>1.03064</v>
      </c>
      <c r="F30" s="86"/>
      <c r="G30" s="6">
        <f t="shared" si="4"/>
        <v>1.0204299999999999</v>
      </c>
      <c r="H30" s="10">
        <f t="shared" si="5"/>
        <v>102.7371</v>
      </c>
      <c r="I30">
        <v>16</v>
      </c>
    </row>
    <row r="31" spans="1:10" s="44" customFormat="1" ht="18" customHeight="1" x14ac:dyDescent="0.15">
      <c r="A31" s="9" t="s">
        <v>68</v>
      </c>
      <c r="B31" s="6">
        <f t="shared" si="1"/>
        <v>1.1413899999999999</v>
      </c>
      <c r="C31" s="6">
        <f t="shared" si="2"/>
        <v>1.0919099999999999</v>
      </c>
      <c r="D31" s="6">
        <f t="shared" si="6"/>
        <v>1.0473600000000001</v>
      </c>
      <c r="E31" s="85">
        <f t="shared" si="3"/>
        <v>1.0306</v>
      </c>
      <c r="F31" s="86"/>
      <c r="G31" s="6">
        <f t="shared" si="4"/>
        <v>1.0203899999999999</v>
      </c>
      <c r="H31" s="10">
        <f t="shared" si="5"/>
        <v>102.7329</v>
      </c>
      <c r="I31">
        <v>17</v>
      </c>
    </row>
    <row r="32" spans="1:10" s="44" customFormat="1" ht="18" customHeight="1" x14ac:dyDescent="0.15">
      <c r="A32" s="9" t="s">
        <v>69</v>
      </c>
      <c r="B32" s="6">
        <f t="shared" si="1"/>
        <v>1.1413500000000001</v>
      </c>
      <c r="C32" s="6">
        <f t="shared" si="2"/>
        <v>1.0918600000000001</v>
      </c>
      <c r="D32" s="6">
        <f t="shared" si="6"/>
        <v>1.04731</v>
      </c>
      <c r="E32" s="85">
        <f t="shared" si="3"/>
        <v>1.0305599999999999</v>
      </c>
      <c r="F32" s="86"/>
      <c r="G32" s="6">
        <f t="shared" si="4"/>
        <v>1.0203500000000001</v>
      </c>
      <c r="H32" s="10">
        <f t="shared" si="5"/>
        <v>102.72871000000001</v>
      </c>
      <c r="I32">
        <v>18</v>
      </c>
    </row>
    <row r="33" spans="1:9" ht="18" customHeight="1" x14ac:dyDescent="0.15">
      <c r="A33" s="9" t="s">
        <v>70</v>
      </c>
      <c r="B33" s="6">
        <f t="shared" si="1"/>
        <v>1.1413</v>
      </c>
      <c r="C33" s="6">
        <f t="shared" si="2"/>
        <v>1.09182</v>
      </c>
      <c r="D33" s="6">
        <f t="shared" si="6"/>
        <v>1.0472699999999999</v>
      </c>
      <c r="E33" s="85">
        <f t="shared" si="3"/>
        <v>1.0305200000000001</v>
      </c>
      <c r="F33" s="86"/>
      <c r="G33" s="6">
        <f t="shared" si="4"/>
        <v>1.0203100000000001</v>
      </c>
      <c r="H33" s="10">
        <f t="shared" si="5"/>
        <v>102.72452</v>
      </c>
      <c r="I33">
        <v>19</v>
      </c>
    </row>
    <row r="34" spans="1:9" ht="18" customHeight="1" x14ac:dyDescent="0.15">
      <c r="A34" s="9" t="s">
        <v>71</v>
      </c>
      <c r="B34" s="6">
        <f t="shared" si="1"/>
        <v>1.1412500000000001</v>
      </c>
      <c r="C34" s="6">
        <f t="shared" si="2"/>
        <v>1.0917699999999999</v>
      </c>
      <c r="D34" s="6">
        <f t="shared" si="6"/>
        <v>1.0472300000000001</v>
      </c>
      <c r="E34" s="85">
        <f t="shared" si="3"/>
        <v>1.0304800000000001</v>
      </c>
      <c r="F34" s="86"/>
      <c r="G34" s="6">
        <f t="shared" si="4"/>
        <v>1.0202599999999999</v>
      </c>
      <c r="H34" s="10">
        <f t="shared" si="5"/>
        <v>102.72032</v>
      </c>
      <c r="I34">
        <v>20</v>
      </c>
    </row>
    <row r="35" spans="1:9" ht="18" customHeight="1" x14ac:dyDescent="0.15">
      <c r="A35" s="9" t="s">
        <v>72</v>
      </c>
      <c r="B35" s="6">
        <f t="shared" si="1"/>
        <v>1.1412100000000001</v>
      </c>
      <c r="C35" s="6">
        <f t="shared" si="2"/>
        <v>1.0917300000000001</v>
      </c>
      <c r="D35" s="6">
        <f t="shared" si="6"/>
        <v>1.0471900000000001</v>
      </c>
      <c r="E35" s="85">
        <f t="shared" si="3"/>
        <v>1.03043</v>
      </c>
      <c r="F35" s="86"/>
      <c r="G35" s="6">
        <f t="shared" si="4"/>
        <v>1.0202199999999999</v>
      </c>
      <c r="H35" s="10">
        <f t="shared" si="5"/>
        <v>102.71613000000001</v>
      </c>
      <c r="I35">
        <v>21</v>
      </c>
    </row>
    <row r="36" spans="1:9" ht="18" customHeight="1" x14ac:dyDescent="0.15">
      <c r="A36" s="9" t="s">
        <v>73</v>
      </c>
      <c r="B36" s="6">
        <f t="shared" si="1"/>
        <v>1.14116</v>
      </c>
      <c r="C36" s="6">
        <f t="shared" si="2"/>
        <v>1.09168</v>
      </c>
      <c r="D36" s="6">
        <f t="shared" si="6"/>
        <v>1.04714</v>
      </c>
      <c r="E36" s="85">
        <f t="shared" si="3"/>
        <v>1.0303899999999999</v>
      </c>
      <c r="F36" s="86"/>
      <c r="G36" s="6">
        <f t="shared" si="4"/>
        <v>1.0201800000000001</v>
      </c>
      <c r="H36" s="10">
        <f t="shared" si="5"/>
        <v>102.71194</v>
      </c>
      <c r="I36">
        <v>22</v>
      </c>
    </row>
    <row r="37" spans="1:9" ht="18" customHeight="1" x14ac:dyDescent="0.15">
      <c r="A37" s="9" t="s">
        <v>74</v>
      </c>
      <c r="B37" s="6">
        <f t="shared" si="1"/>
        <v>1.1411100000000001</v>
      </c>
      <c r="C37" s="6">
        <f t="shared" si="2"/>
        <v>1.0916399999999999</v>
      </c>
      <c r="D37" s="6">
        <f t="shared" si="6"/>
        <v>1.0470999999999999</v>
      </c>
      <c r="E37" s="85">
        <f t="shared" si="3"/>
        <v>1.0303500000000001</v>
      </c>
      <c r="F37" s="86"/>
      <c r="G37" s="6">
        <f t="shared" si="4"/>
        <v>1.02014</v>
      </c>
      <c r="H37" s="10">
        <f t="shared" si="5"/>
        <v>102.70774</v>
      </c>
      <c r="I37">
        <v>23</v>
      </c>
    </row>
    <row r="38" spans="1:9" ht="18" customHeight="1" x14ac:dyDescent="0.15">
      <c r="A38" s="9" t="s">
        <v>75</v>
      </c>
      <c r="B38" s="6">
        <f t="shared" si="1"/>
        <v>1.14107</v>
      </c>
      <c r="C38" s="6">
        <f t="shared" si="2"/>
        <v>1.0915999999999999</v>
      </c>
      <c r="D38" s="6">
        <f t="shared" si="6"/>
        <v>1.0470600000000001</v>
      </c>
      <c r="E38" s="85">
        <f t="shared" si="3"/>
        <v>1.0303100000000001</v>
      </c>
      <c r="F38" s="86"/>
      <c r="G38" s="6">
        <f t="shared" si="4"/>
        <v>1.0201</v>
      </c>
      <c r="H38" s="10">
        <f t="shared" si="5"/>
        <v>102.70355000000001</v>
      </c>
      <c r="I38">
        <v>24</v>
      </c>
    </row>
    <row r="39" spans="1:9" ht="18" customHeight="1" x14ac:dyDescent="0.15">
      <c r="A39" s="9" t="s">
        <v>76</v>
      </c>
      <c r="B39" s="6">
        <f t="shared" si="1"/>
        <v>1.1410199999999999</v>
      </c>
      <c r="C39" s="6">
        <f t="shared" si="2"/>
        <v>1.09155</v>
      </c>
      <c r="D39" s="6">
        <f t="shared" si="6"/>
        <v>1.0470200000000001</v>
      </c>
      <c r="E39" s="85">
        <f t="shared" si="3"/>
        <v>1.03026</v>
      </c>
      <c r="F39" s="86"/>
      <c r="G39" s="6">
        <f t="shared" si="4"/>
        <v>1.02006</v>
      </c>
      <c r="H39" s="10">
        <f t="shared" si="5"/>
        <v>102.69935</v>
      </c>
      <c r="I39">
        <v>25</v>
      </c>
    </row>
    <row r="40" spans="1:9" ht="18" customHeight="1" x14ac:dyDescent="0.15">
      <c r="A40" s="9" t="s">
        <v>77</v>
      </c>
      <c r="B40" s="6">
        <f t="shared" si="1"/>
        <v>1.14097</v>
      </c>
      <c r="C40" s="6">
        <f t="shared" si="2"/>
        <v>1.09151</v>
      </c>
      <c r="D40" s="6">
        <f t="shared" si="6"/>
        <v>1.04697</v>
      </c>
      <c r="E40" s="85">
        <f t="shared" si="3"/>
        <v>1.0302199999999999</v>
      </c>
      <c r="F40" s="86"/>
      <c r="G40" s="6">
        <f t="shared" si="4"/>
        <v>1.0200100000000001</v>
      </c>
      <c r="H40" s="10">
        <f t="shared" si="5"/>
        <v>102.69516</v>
      </c>
      <c r="I40">
        <v>26</v>
      </c>
    </row>
    <row r="41" spans="1:9" ht="18" customHeight="1" x14ac:dyDescent="0.15">
      <c r="A41" s="9" t="s">
        <v>78</v>
      </c>
      <c r="B41" s="6">
        <f t="shared" si="1"/>
        <v>1.14093</v>
      </c>
      <c r="C41" s="6">
        <f t="shared" si="2"/>
        <v>1.0914600000000001</v>
      </c>
      <c r="D41" s="6">
        <f t="shared" si="6"/>
        <v>1.0469299999999999</v>
      </c>
      <c r="E41" s="85">
        <f t="shared" si="3"/>
        <v>1.0301800000000001</v>
      </c>
      <c r="F41" s="86"/>
      <c r="G41" s="6">
        <f t="shared" si="4"/>
        <v>1.01997</v>
      </c>
      <c r="H41" s="10">
        <f t="shared" si="5"/>
        <v>102.69096999999999</v>
      </c>
      <c r="I41">
        <v>27</v>
      </c>
    </row>
    <row r="42" spans="1:9" ht="18" customHeight="1" x14ac:dyDescent="0.15">
      <c r="A42" s="9" t="s">
        <v>79</v>
      </c>
      <c r="B42" s="6">
        <f t="shared" si="1"/>
        <v>1.1408799999999999</v>
      </c>
      <c r="C42" s="6">
        <f t="shared" si="2"/>
        <v>1.0914200000000001</v>
      </c>
      <c r="D42" s="6">
        <f t="shared" si="6"/>
        <v>1.0468900000000001</v>
      </c>
      <c r="E42" s="85">
        <f t="shared" ref="E42" si="7">ROUND(H42/$E$14,5)</f>
        <v>1.0301400000000001</v>
      </c>
      <c r="F42" s="86"/>
      <c r="G42" s="6">
        <f t="shared" si="4"/>
        <v>1.01993</v>
      </c>
      <c r="H42" s="10">
        <f t="shared" si="5"/>
        <v>102.68677</v>
      </c>
      <c r="I42">
        <v>28</v>
      </c>
    </row>
    <row r="43" spans="1:9" ht="18" customHeight="1" x14ac:dyDescent="0.15">
      <c r="A43" s="9" t="s">
        <v>80</v>
      </c>
      <c r="B43" s="6">
        <f t="shared" si="1"/>
        <v>1.14083</v>
      </c>
      <c r="C43" s="6">
        <f t="shared" si="2"/>
        <v>1.09137</v>
      </c>
      <c r="D43" s="6">
        <f t="shared" si="6"/>
        <v>1.04684</v>
      </c>
      <c r="E43" s="85">
        <f t="shared" si="3"/>
        <v>1.0301</v>
      </c>
      <c r="F43" s="86"/>
      <c r="G43" s="6">
        <f t="shared" si="4"/>
        <v>1.01989</v>
      </c>
      <c r="H43" s="10">
        <f t="shared" si="5"/>
        <v>102.68258</v>
      </c>
      <c r="I43">
        <v>29</v>
      </c>
    </row>
    <row r="44" spans="1:9" ht="18" customHeight="1" x14ac:dyDescent="0.15">
      <c r="A44" s="9" t="s">
        <v>81</v>
      </c>
      <c r="B44" s="6">
        <f t="shared" si="1"/>
        <v>1.14079</v>
      </c>
      <c r="C44" s="6">
        <f t="shared" si="2"/>
        <v>1.0913299999999999</v>
      </c>
      <c r="D44" s="6">
        <f t="shared" si="6"/>
        <v>1.0468</v>
      </c>
      <c r="E44" s="85">
        <f t="shared" ref="E44" si="8">ROUND(H44/$E$14,5)</f>
        <v>1.0300499999999999</v>
      </c>
      <c r="F44" s="86"/>
      <c r="G44" s="6">
        <f t="shared" si="4"/>
        <v>1.0198499999999999</v>
      </c>
      <c r="H44" s="10">
        <f t="shared" ref="H44" si="9">ROUND($I$8+(I44-1)/$I$45*($I$9-$I$8),5)</f>
        <v>102.67838999999999</v>
      </c>
      <c r="I44">
        <v>30</v>
      </c>
    </row>
    <row r="45" spans="1:9" ht="18" customHeight="1" x14ac:dyDescent="0.15">
      <c r="A45" s="9" t="s">
        <v>82</v>
      </c>
      <c r="B45" s="6">
        <f t="shared" si="1"/>
        <v>1.1407400000000001</v>
      </c>
      <c r="C45" s="6">
        <f t="shared" si="2"/>
        <v>1.09128</v>
      </c>
      <c r="D45" s="6">
        <f t="shared" si="6"/>
        <v>1.0467599999999999</v>
      </c>
      <c r="E45" s="85">
        <f t="shared" si="3"/>
        <v>1.0300100000000001</v>
      </c>
      <c r="F45" s="86"/>
      <c r="G45" s="6">
        <f t="shared" ref="G45" si="10">ROUND(H45/$G$14,5)</f>
        <v>1.0198100000000001</v>
      </c>
      <c r="H45" s="10">
        <f t="shared" si="5"/>
        <v>102.67419</v>
      </c>
      <c r="I45">
        <v>31</v>
      </c>
    </row>
    <row r="46" spans="1:9" s="11" customFormat="1" ht="10.5" customHeight="1" thickBot="1" x14ac:dyDescent="0.2">
      <c r="B46" s="43"/>
      <c r="C46" s="43"/>
      <c r="D46" s="43"/>
      <c r="E46" s="43"/>
      <c r="F46" s="43"/>
      <c r="G46" s="43"/>
    </row>
    <row r="47" spans="1:9" s="26" customFormat="1" ht="20.100000000000001" customHeight="1" x14ac:dyDescent="0.15">
      <c r="A47" s="101" t="s">
        <v>43</v>
      </c>
      <c r="B47" s="91" t="s">
        <v>19</v>
      </c>
      <c r="C47" s="91"/>
      <c r="D47" s="91"/>
      <c r="E47" s="91"/>
      <c r="F47" s="46"/>
      <c r="G47" s="51">
        <v>104.7</v>
      </c>
      <c r="H47" s="27"/>
    </row>
    <row r="48" spans="1:9" s="26" customFormat="1" ht="6" customHeight="1" x14ac:dyDescent="0.15">
      <c r="A48" s="102"/>
      <c r="B48" s="93" t="s">
        <v>28</v>
      </c>
      <c r="C48" s="93"/>
      <c r="D48" s="93"/>
      <c r="E48" s="93"/>
      <c r="F48" s="28" t="s">
        <v>17</v>
      </c>
      <c r="G48" s="52" t="s">
        <v>5</v>
      </c>
      <c r="H48" s="29"/>
    </row>
    <row r="49" spans="1:8" s="26" customFormat="1" ht="20.100000000000001" customHeight="1" x14ac:dyDescent="0.15">
      <c r="A49" s="102"/>
      <c r="B49" s="92" t="s">
        <v>21</v>
      </c>
      <c r="C49" s="92"/>
      <c r="D49" s="92"/>
      <c r="E49" s="92"/>
      <c r="F49" s="47"/>
      <c r="G49" s="53">
        <v>122.4</v>
      </c>
      <c r="H49" s="30"/>
    </row>
    <row r="50" spans="1:8" s="26" customFormat="1" ht="20.100000000000001" customHeight="1" thickBot="1" x14ac:dyDescent="0.2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 x14ac:dyDescent="0.15"/>
    <row r="52" spans="1:8" s="26" customFormat="1" ht="20.100000000000001" customHeight="1" x14ac:dyDescent="0.15">
      <c r="A52" s="25" t="s">
        <v>6</v>
      </c>
      <c r="B52" s="79" t="s">
        <v>45</v>
      </c>
    </row>
    <row r="53" spans="1:8" s="26" customFormat="1" ht="20.100000000000001" customHeight="1" x14ac:dyDescent="0.15">
      <c r="B53" s="79" t="s">
        <v>46</v>
      </c>
    </row>
    <row r="54" spans="1:8" ht="14.25" thickBot="1" x14ac:dyDescent="0.2"/>
    <row r="55" spans="1:8" s="11" customFormat="1" ht="20.100000000000001" customHeight="1" x14ac:dyDescent="0.15">
      <c r="A55" s="99" t="s">
        <v>41</v>
      </c>
      <c r="B55" s="94" t="s">
        <v>18</v>
      </c>
      <c r="C55" s="94"/>
      <c r="D55" s="94"/>
      <c r="E55" s="94"/>
      <c r="F55" s="48"/>
      <c r="G55" s="54">
        <v>107.79</v>
      </c>
      <c r="H55" s="57"/>
    </row>
    <row r="56" spans="1:8" s="11" customFormat="1" ht="6" customHeight="1" x14ac:dyDescent="0.15">
      <c r="A56" s="100"/>
      <c r="B56" s="89" t="s">
        <v>28</v>
      </c>
      <c r="C56" s="89"/>
      <c r="D56" s="89"/>
      <c r="E56" s="89"/>
      <c r="F56" s="17" t="s">
        <v>17</v>
      </c>
      <c r="G56" s="55" t="s">
        <v>5</v>
      </c>
      <c r="H56" s="58"/>
    </row>
    <row r="57" spans="1:8" s="11" customFormat="1" ht="20.100000000000001" customHeight="1" x14ac:dyDescent="0.15">
      <c r="A57" s="100"/>
      <c r="B57" s="90" t="s">
        <v>20</v>
      </c>
      <c r="C57" s="90"/>
      <c r="D57" s="90"/>
      <c r="E57" s="90"/>
      <c r="F57" s="45"/>
      <c r="G57" s="56">
        <v>107.5</v>
      </c>
      <c r="H57" s="58"/>
    </row>
    <row r="58" spans="1:8" s="11" customFormat="1" ht="20.100000000000001" customHeight="1" thickBot="1" x14ac:dyDescent="0.2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 x14ac:dyDescent="0.15"/>
    <row r="60" spans="1:8" s="11" customFormat="1" ht="20.100000000000001" customHeight="1" x14ac:dyDescent="0.15">
      <c r="A60" s="25" t="s">
        <v>6</v>
      </c>
      <c r="B60" s="79" t="s">
        <v>47</v>
      </c>
    </row>
    <row r="61" spans="1:8" s="11" customFormat="1" ht="20.100000000000001" customHeight="1" x14ac:dyDescent="0.15">
      <c r="B61" s="79" t="s">
        <v>48</v>
      </c>
    </row>
    <row r="62" spans="1:8" ht="14.25" thickBot="1" x14ac:dyDescent="0.2"/>
    <row r="63" spans="1:8" s="26" customFormat="1" ht="20.100000000000001" customHeight="1" x14ac:dyDescent="0.15">
      <c r="A63" s="80" t="s">
        <v>42</v>
      </c>
      <c r="B63" s="82" t="s">
        <v>35</v>
      </c>
      <c r="C63" s="82"/>
      <c r="D63" s="82"/>
      <c r="E63" s="82"/>
      <c r="F63" s="65"/>
      <c r="G63" s="66">
        <v>101.45</v>
      </c>
      <c r="H63" s="67"/>
    </row>
    <row r="64" spans="1:8" s="26" customFormat="1" ht="6" customHeight="1" x14ac:dyDescent="0.15">
      <c r="A64" s="81"/>
      <c r="B64" s="83" t="s">
        <v>28</v>
      </c>
      <c r="C64" s="83"/>
      <c r="D64" s="83"/>
      <c r="E64" s="83"/>
      <c r="F64" s="68" t="s">
        <v>17</v>
      </c>
      <c r="G64" s="69" t="s">
        <v>5</v>
      </c>
      <c r="H64" s="70"/>
    </row>
    <row r="65" spans="1:8" s="26" customFormat="1" ht="20.100000000000001" customHeight="1" x14ac:dyDescent="0.15">
      <c r="A65" s="81"/>
      <c r="B65" s="84" t="s">
        <v>36</v>
      </c>
      <c r="C65" s="84"/>
      <c r="D65" s="84"/>
      <c r="E65" s="84"/>
      <c r="F65" s="71"/>
      <c r="G65" s="72">
        <v>111.35</v>
      </c>
      <c r="H65" s="73"/>
    </row>
    <row r="66" spans="1:8" s="26" customFormat="1" ht="20.100000000000001" customHeight="1" thickBot="1" x14ac:dyDescent="0.2">
      <c r="A66" s="74" t="s">
        <v>34</v>
      </c>
      <c r="B66" s="75"/>
      <c r="C66" s="76"/>
      <c r="D66" s="76"/>
      <c r="E66" s="76"/>
      <c r="F66" s="76"/>
      <c r="G66" s="76"/>
      <c r="H66" s="77"/>
    </row>
    <row r="67" spans="1:8" s="26" customFormat="1" ht="5.0999999999999996" customHeight="1" x14ac:dyDescent="0.15"/>
    <row r="68" spans="1:8" s="26" customFormat="1" ht="20.100000000000001" customHeight="1" x14ac:dyDescent="0.15">
      <c r="A68" s="25" t="s">
        <v>6</v>
      </c>
      <c r="B68" s="79" t="s">
        <v>49</v>
      </c>
    </row>
    <row r="69" spans="1:8" s="26" customFormat="1" ht="20.100000000000001" customHeight="1" x14ac:dyDescent="0.15">
      <c r="B69" s="79" t="s">
        <v>50</v>
      </c>
    </row>
  </sheetData>
  <mergeCells count="57">
    <mergeCell ref="A2:H2"/>
    <mergeCell ref="A3:H3"/>
    <mergeCell ref="A5:H5"/>
    <mergeCell ref="A6:A7"/>
    <mergeCell ref="H6:H7"/>
    <mergeCell ref="E6:F6"/>
    <mergeCell ref="E7:F7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E12:F12"/>
    <mergeCell ref="E15:F15"/>
    <mergeCell ref="E16:F16"/>
    <mergeCell ref="E17:F17"/>
    <mergeCell ref="E13:F13"/>
    <mergeCell ref="E14:F14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5:F35"/>
    <mergeCell ref="E36:F36"/>
    <mergeCell ref="E37:F37"/>
    <mergeCell ref="E11:F11"/>
    <mergeCell ref="A63:A65"/>
    <mergeCell ref="B63:E63"/>
    <mergeCell ref="B64:E64"/>
    <mergeCell ref="B65:E65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8월</vt:lpstr>
      <vt:lpstr>Sheet1</vt:lpstr>
      <vt:lpstr>'2017년 8월'!Print_Area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2017-07-04T01:08:34Z</cp:lastPrinted>
  <dcterms:created xsi:type="dcterms:W3CDTF">2012-01-02T00:51:16Z</dcterms:created>
  <dcterms:modified xsi:type="dcterms:W3CDTF">2017-07-04T01:14:37Z</dcterms:modified>
</cp:coreProperties>
</file>