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2017년 11월" sheetId="3" r:id="rId1"/>
    <sheet name="Sheet1" sheetId="4" r:id="rId2"/>
  </sheets>
  <definedNames>
    <definedName name="_xlnm.Print_Area" localSheetId="0">'2017년 11월'!$A$1:$H$68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15" i="3"/>
  <c r="G14" i="3" l="1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<sst xmlns="http://schemas.openxmlformats.org/spreadsheetml/2006/main" count="97" uniqueCount="83">
  <si>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</si>
  <si>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</si>
  <si>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</si>
  <si>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</si>
  <si>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</si>
  <si>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</si>
  <si>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</si>
  <si>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</si>
  <si>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</si>
  <si>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</si>
  <si>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</si>
  <si>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</si>
  <si>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</si>
  <si>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</si>
  <si>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</si>
  <si>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</si>
  <si>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</si>
  <si>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</si>
  <si>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</si>
  <si>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</si>
  <si>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</si>
  <si>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</si>
  <si>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</si>
  <si>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</si>
  <si>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</si>
  <si>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</si>
  <si>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</si>
  <si>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</si>
  <si>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</si>
  <si>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</si>
  <si>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</si>
  <si>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</si>
  <si>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</si>
  <si>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</si>
  <si>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</si>
  <si>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</si>
  <si>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</si>
  <si>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</si>
  <si>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</si>
  <si>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</si>
  <si>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</si>
  <si>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</si>
  <si>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</si>
  <si>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</si>
  <si>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</si>
  <si>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</si>
  <si>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</si>
  <si>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</si>
  <si>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</si>
  <si>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</si>
  <si>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2017년   8월: 103.48</t>
    <phoneticPr fontId="4" type="noConversion"/>
  </si>
  <si>
    <t>2017년   9월: 103.59</t>
    <phoneticPr fontId="4" type="noConversion"/>
  </si>
  <si>
    <t>(2017년 11월)</t>
    <phoneticPr fontId="4" type="noConversion"/>
  </si>
  <si>
    <t>2017.11.01</t>
    <phoneticPr fontId="4" type="noConversion"/>
  </si>
  <si>
    <t>2017.11.02</t>
  </si>
  <si>
    <t>2017.11.03</t>
  </si>
  <si>
    <t>2017.11.04</t>
  </si>
  <si>
    <t>2017.11.05</t>
  </si>
  <si>
    <t>2017.11.06</t>
  </si>
  <si>
    <t>2017.11.07</t>
  </si>
  <si>
    <t>2017.11.08</t>
  </si>
  <si>
    <t>2017.11.09</t>
  </si>
  <si>
    <t>2017.11.10</t>
  </si>
  <si>
    <t>2017.11.11</t>
  </si>
  <si>
    <t>2017.11.12</t>
  </si>
  <si>
    <t>2017.11.13</t>
  </si>
  <si>
    <t>2017.11.14</t>
  </si>
  <si>
    <t>2017.11.15</t>
  </si>
  <si>
    <t>2017.11.16</t>
  </si>
  <si>
    <t>2017.11.17</t>
  </si>
  <si>
    <t>2017.11.18</t>
  </si>
  <si>
    <t>2017.11.19</t>
  </si>
  <si>
    <t>2017.11.20</t>
  </si>
  <si>
    <t>2017.11.21</t>
  </si>
  <si>
    <t>2017.11.22</t>
  </si>
  <si>
    <t>2017.11.23</t>
  </si>
  <si>
    <t>2017.11.24</t>
  </si>
  <si>
    <t>2017.11.25</t>
  </si>
  <si>
    <t>2017.11.26</t>
  </si>
  <si>
    <t>2017.11.27</t>
  </si>
  <si>
    <t>2017.11.28</t>
  </si>
  <si>
    <t>2017.11.29</t>
  </si>
  <si>
    <t>2017.11.30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</si>
</sst>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8"/>
  <sheetViews>
    <sheetView tabSelected="1" view="pageBreakPreview" zoomScaleNormal="100" zoomScaleSheetLayoutView="100" workbookViewId="0">
      <pane xSplit="1" ySplit="14" topLeftCell="C15" activePane="bottomRight" state="frozen"/>
      <selection pane="topRight" activeCell="B1" sqref="B1"/>
      <selection pane="bottomLeft" activeCell="A15" sqref="A15"/>
      <selection pane="bottomRight" activeCell="L10" sqref="L10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 x14ac:dyDescent="0.15">
      <c r="A3" s="104" t="s">
        <v>52</v>
      </c>
      <c r="B3" s="104"/>
      <c r="C3" s="104"/>
      <c r="D3" s="104"/>
      <c r="E3" s="104"/>
      <c r="F3" s="104"/>
      <c r="G3" s="104"/>
      <c r="H3" s="104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 x14ac:dyDescent="0.15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 x14ac:dyDescent="0.15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85"/>
      <c r="F8" s="86"/>
      <c r="G8" s="6"/>
      <c r="H8" s="37" t="s">
        <v>50</v>
      </c>
      <c r="I8" s="14">
        <v>103.48</v>
      </c>
      <c r="J8" s="12">
        <v>42948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51</v>
      </c>
      <c r="I9" s="14">
        <v>103.59</v>
      </c>
      <c r="J9" s="12">
        <v>42979</v>
      </c>
    </row>
    <row r="10" spans="1:10" ht="27" customHeight="1" x14ac:dyDescent="0.15">
      <c r="A10" s="21" t="s">
        <v>16</v>
      </c>
      <c r="B10" s="22">
        <f>ROUND(B8*$G$46/$G$48,5)</f>
        <v>98.524069999999995</v>
      </c>
      <c r="C10" s="8">
        <f>ROUND(C8*$G$46/$G$48,5)</f>
        <v>102.98922</v>
      </c>
      <c r="D10" s="41">
        <v>107.37</v>
      </c>
      <c r="E10" s="87"/>
      <c r="F10" s="88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 x14ac:dyDescent="0.15">
      <c r="A12" s="16" t="s">
        <v>25</v>
      </c>
      <c r="B12" s="15">
        <f>ROUND(B10*$G$54/$G$56,5)</f>
        <v>98.789860000000004</v>
      </c>
      <c r="C12" s="15">
        <f>ROUND(C10*$G$54/$G$56,5)</f>
        <v>103.26705</v>
      </c>
      <c r="D12" s="42">
        <f>ROUND(D10*$G$54/$G$56,5)</f>
        <v>107.65965</v>
      </c>
      <c r="E12" s="95">
        <v>109.41</v>
      </c>
      <c r="F12" s="96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ROUND(B12*$G$62/$G$64,5)</f>
        <v>90.006569999999996</v>
      </c>
      <c r="C14" s="61">
        <f t="shared" si="0"/>
        <v>94.085700000000003</v>
      </c>
      <c r="D14" s="61">
        <f t="shared" si="0"/>
        <v>98.08775</v>
      </c>
      <c r="E14" s="97">
        <f t="shared" si="0"/>
        <v>99.682479999999998</v>
      </c>
      <c r="F14" s="98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53</v>
      </c>
      <c r="B15" s="6">
        <f>ROUND($H15/$B$14,5)</f>
        <v>1.1496900000000001</v>
      </c>
      <c r="C15" s="6">
        <f>ROUND($H15/$C$14,5)</f>
        <v>1.09985</v>
      </c>
      <c r="D15" s="6">
        <f>ROUND($H15/$D$14,5)</f>
        <v>1.05497</v>
      </c>
      <c r="E15" s="85">
        <f>ROUND(H15/$E$14,5)</f>
        <v>1.0381</v>
      </c>
      <c r="F15" s="86"/>
      <c r="G15" s="6">
        <f>ROUND(H15/$G$14,5)</f>
        <v>1.0278099999999999</v>
      </c>
      <c r="H15" s="10">
        <f>ROUND($I$8+(I15-1)/$I$44*($I$9-$I$8),5)</f>
        <v>103.48</v>
      </c>
      <c r="I15">
        <v>1</v>
      </c>
      <c r="J15" s="13"/>
    </row>
    <row r="16" spans="1:10" ht="18" customHeight="1" x14ac:dyDescent="0.15">
      <c r="A16" s="9" t="s">
        <v>54</v>
      </c>
      <c r="B16" s="6">
        <f t="shared" ref="B16:B44" si="1">ROUND($H16/$B$14,5)</f>
        <v>1.1497299999999999</v>
      </c>
      <c r="C16" s="6">
        <f t="shared" ref="C16:C44" si="2">ROUND($H16/$C$14,5)</f>
        <v>1.09989</v>
      </c>
      <c r="D16" s="6">
        <f>ROUND($H16/$D$14,5)</f>
        <v>1.05501</v>
      </c>
      <c r="E16" s="85">
        <f t="shared" ref="E16:E43" si="3">ROUND(H16/$E$14,5)</f>
        <v>1.03813</v>
      </c>
      <c r="F16" s="86"/>
      <c r="G16" s="6">
        <f t="shared" ref="G16:G44" si="4">ROUND(H16/$G$14,5)</f>
        <v>1.0278499999999999</v>
      </c>
      <c r="H16" s="10">
        <f t="shared" ref="H16:H44" si="5">ROUND($I$8+(I16-1)/$I$44*($I$9-$I$8),5)</f>
        <v>103.48367</v>
      </c>
      <c r="I16">
        <v>2</v>
      </c>
    </row>
    <row r="17" spans="1:10" ht="18" customHeight="1" x14ac:dyDescent="0.15">
      <c r="A17" s="9" t="s">
        <v>55</v>
      </c>
      <c r="B17" s="6">
        <f t="shared" si="1"/>
        <v>1.14978</v>
      </c>
      <c r="C17" s="6">
        <f t="shared" si="2"/>
        <v>1.0999300000000001</v>
      </c>
      <c r="D17" s="6">
        <f>ROUND($H17/$D$14,5)</f>
        <v>1.05505</v>
      </c>
      <c r="E17" s="85">
        <f t="shared" si="3"/>
        <v>1.03817</v>
      </c>
      <c r="F17" s="86"/>
      <c r="G17" s="6">
        <f t="shared" si="4"/>
        <v>1.0278799999999999</v>
      </c>
      <c r="H17" s="10">
        <f t="shared" si="5"/>
        <v>103.48733</v>
      </c>
      <c r="I17">
        <v>3</v>
      </c>
    </row>
    <row r="18" spans="1:10" ht="18" customHeight="1" x14ac:dyDescent="0.15">
      <c r="A18" s="9" t="s">
        <v>56</v>
      </c>
      <c r="B18" s="6">
        <f t="shared" si="1"/>
        <v>1.1498200000000001</v>
      </c>
      <c r="C18" s="6">
        <f t="shared" si="2"/>
        <v>1.0999699999999999</v>
      </c>
      <c r="D18" s="6">
        <f t="shared" ref="D18:D44" si="6">ROUND($H18/$D$14,5)</f>
        <v>1.0550900000000001</v>
      </c>
      <c r="E18" s="85">
        <f t="shared" si="3"/>
        <v>1.0382100000000001</v>
      </c>
      <c r="F18" s="86"/>
      <c r="G18" s="6">
        <f t="shared" si="4"/>
        <v>1.0279199999999999</v>
      </c>
      <c r="H18" s="10">
        <f t="shared" si="5"/>
        <v>103.491</v>
      </c>
      <c r="I18">
        <v>4</v>
      </c>
    </row>
    <row r="19" spans="1:10" ht="18" customHeight="1" x14ac:dyDescent="0.15">
      <c r="A19" s="9" t="s">
        <v>57</v>
      </c>
      <c r="B19" s="6">
        <f t="shared" si="1"/>
        <v>1.1498600000000001</v>
      </c>
      <c r="C19" s="6">
        <f t="shared" si="2"/>
        <v>1.1000000000000001</v>
      </c>
      <c r="D19" s="6">
        <f t="shared" si="6"/>
        <v>1.0551200000000001</v>
      </c>
      <c r="E19" s="85">
        <f t="shared" si="3"/>
        <v>1.0382400000000001</v>
      </c>
      <c r="F19" s="86"/>
      <c r="G19" s="6">
        <f t="shared" si="4"/>
        <v>1.02796</v>
      </c>
      <c r="H19" s="10">
        <f t="shared" si="5"/>
        <v>103.49467</v>
      </c>
      <c r="I19">
        <v>5</v>
      </c>
    </row>
    <row r="20" spans="1:10" ht="18" customHeight="1" x14ac:dyDescent="0.15">
      <c r="A20" s="9" t="s">
        <v>58</v>
      </c>
      <c r="B20" s="6">
        <f t="shared" si="1"/>
        <v>1.1498999999999999</v>
      </c>
      <c r="C20" s="6">
        <f t="shared" si="2"/>
        <v>1.1000399999999999</v>
      </c>
      <c r="D20" s="6">
        <f t="shared" si="6"/>
        <v>1.0551600000000001</v>
      </c>
      <c r="E20" s="85">
        <f t="shared" si="3"/>
        <v>1.0382800000000001</v>
      </c>
      <c r="F20" s="86"/>
      <c r="G20" s="6">
        <f t="shared" si="4"/>
        <v>1.02799</v>
      </c>
      <c r="H20" s="10">
        <f t="shared" si="5"/>
        <v>103.49833</v>
      </c>
      <c r="I20">
        <v>6</v>
      </c>
    </row>
    <row r="21" spans="1:10" ht="18" customHeight="1" x14ac:dyDescent="0.15">
      <c r="A21" s="9" t="s">
        <v>59</v>
      </c>
      <c r="B21" s="6">
        <f t="shared" si="1"/>
        <v>1.14994</v>
      </c>
      <c r="C21" s="6">
        <f t="shared" si="2"/>
        <v>1.1000799999999999</v>
      </c>
      <c r="D21" s="6">
        <f t="shared" si="6"/>
        <v>1.0551999999999999</v>
      </c>
      <c r="E21" s="85">
        <f t="shared" si="3"/>
        <v>1.0383199999999999</v>
      </c>
      <c r="F21" s="86"/>
      <c r="G21" s="6">
        <f t="shared" si="4"/>
        <v>1.02803</v>
      </c>
      <c r="H21" s="10">
        <f t="shared" si="5"/>
        <v>103.502</v>
      </c>
      <c r="I21">
        <v>7</v>
      </c>
    </row>
    <row r="22" spans="1:10" ht="18" customHeight="1" x14ac:dyDescent="0.15">
      <c r="A22" s="9" t="s">
        <v>60</v>
      </c>
      <c r="B22" s="6">
        <f t="shared" si="1"/>
        <v>1.14998</v>
      </c>
      <c r="C22" s="6">
        <f t="shared" si="2"/>
        <v>1.10012</v>
      </c>
      <c r="D22" s="6">
        <f t="shared" si="6"/>
        <v>1.05524</v>
      </c>
      <c r="E22" s="85">
        <f t="shared" si="3"/>
        <v>1.0383500000000001</v>
      </c>
      <c r="F22" s="86"/>
      <c r="G22" s="6">
        <f t="shared" si="4"/>
        <v>1.02806</v>
      </c>
      <c r="H22" s="10">
        <f t="shared" si="5"/>
        <v>103.50566999999999</v>
      </c>
      <c r="I22">
        <v>8</v>
      </c>
    </row>
    <row r="23" spans="1:10" ht="18" customHeight="1" x14ac:dyDescent="0.15">
      <c r="A23" s="9" t="s">
        <v>61</v>
      </c>
      <c r="B23" s="6">
        <f t="shared" si="1"/>
        <v>1.15002</v>
      </c>
      <c r="C23" s="6">
        <f t="shared" si="2"/>
        <v>1.10016</v>
      </c>
      <c r="D23" s="6">
        <f t="shared" si="6"/>
        <v>1.0552699999999999</v>
      </c>
      <c r="E23" s="85">
        <f t="shared" si="3"/>
        <v>1.0383899999999999</v>
      </c>
      <c r="F23" s="86"/>
      <c r="G23" s="6">
        <f t="shared" si="4"/>
        <v>1.0281</v>
      </c>
      <c r="H23" s="10">
        <f t="shared" si="5"/>
        <v>103.50933000000001</v>
      </c>
      <c r="I23">
        <v>9</v>
      </c>
    </row>
    <row r="24" spans="1:10" s="44" customFormat="1" ht="18" customHeight="1" x14ac:dyDescent="0.15">
      <c r="A24" s="9" t="s">
        <v>62</v>
      </c>
      <c r="B24" s="6">
        <f t="shared" si="1"/>
        <v>1.1500600000000001</v>
      </c>
      <c r="C24" s="6">
        <f t="shared" si="2"/>
        <v>1.1002000000000001</v>
      </c>
      <c r="D24" s="6">
        <f t="shared" si="6"/>
        <v>1.05531</v>
      </c>
      <c r="E24" s="85">
        <f t="shared" si="3"/>
        <v>1.03843</v>
      </c>
      <c r="F24" s="86"/>
      <c r="G24" s="6">
        <f t="shared" si="4"/>
        <v>1.0281400000000001</v>
      </c>
      <c r="H24" s="10">
        <f t="shared" si="5"/>
        <v>103.51300000000001</v>
      </c>
      <c r="I24">
        <v>10</v>
      </c>
    </row>
    <row r="25" spans="1:10" s="44" customFormat="1" ht="18" customHeight="1" x14ac:dyDescent="0.15">
      <c r="A25" s="9" t="s">
        <v>63</v>
      </c>
      <c r="B25" s="6">
        <f t="shared" si="1"/>
        <v>1.1500999999999999</v>
      </c>
      <c r="C25" s="6">
        <f t="shared" si="2"/>
        <v>1.1002400000000001</v>
      </c>
      <c r="D25" s="6">
        <f t="shared" si="6"/>
        <v>1.05535</v>
      </c>
      <c r="E25" s="85">
        <f t="shared" si="3"/>
        <v>1.0384599999999999</v>
      </c>
      <c r="F25" s="86"/>
      <c r="G25" s="6">
        <f t="shared" si="4"/>
        <v>1.02817</v>
      </c>
      <c r="H25" s="10">
        <f t="shared" si="5"/>
        <v>103.51667</v>
      </c>
      <c r="I25">
        <v>11</v>
      </c>
    </row>
    <row r="26" spans="1:10" s="44" customFormat="1" ht="18" customHeight="1" x14ac:dyDescent="0.15">
      <c r="A26" s="9" t="s">
        <v>64</v>
      </c>
      <c r="B26" s="6">
        <f t="shared" si="1"/>
        <v>1.1501399999999999</v>
      </c>
      <c r="C26" s="6">
        <f t="shared" si="2"/>
        <v>1.1002799999999999</v>
      </c>
      <c r="D26" s="6">
        <f t="shared" si="6"/>
        <v>1.05538</v>
      </c>
      <c r="E26" s="85">
        <f t="shared" si="3"/>
        <v>1.0385</v>
      </c>
      <c r="F26" s="86"/>
      <c r="G26" s="6">
        <f t="shared" si="4"/>
        <v>1.0282100000000001</v>
      </c>
      <c r="H26" s="10">
        <f t="shared" si="5"/>
        <v>103.52033</v>
      </c>
      <c r="I26">
        <v>12</v>
      </c>
    </row>
    <row r="27" spans="1:10" s="44" customFormat="1" ht="18" customHeight="1" x14ac:dyDescent="0.15">
      <c r="A27" s="9" t="s">
        <v>65</v>
      </c>
      <c r="B27" s="6">
        <f t="shared" si="1"/>
        <v>1.15018</v>
      </c>
      <c r="C27" s="6">
        <f t="shared" si="2"/>
        <v>1.10032</v>
      </c>
      <c r="D27" s="6">
        <f t="shared" si="6"/>
        <v>1.05542</v>
      </c>
      <c r="E27" s="85">
        <f t="shared" si="3"/>
        <v>1.03854</v>
      </c>
      <c r="F27" s="86"/>
      <c r="G27" s="6">
        <f t="shared" si="4"/>
        <v>1.0282500000000001</v>
      </c>
      <c r="H27" s="10">
        <f t="shared" si="5"/>
        <v>103.524</v>
      </c>
      <c r="I27">
        <v>13</v>
      </c>
    </row>
    <row r="28" spans="1:10" s="44" customFormat="1" ht="18" customHeight="1" x14ac:dyDescent="0.15">
      <c r="A28" s="9" t="s">
        <v>66</v>
      </c>
      <c r="B28" s="6">
        <f t="shared" si="1"/>
        <v>1.15022</v>
      </c>
      <c r="C28" s="6">
        <f t="shared" si="2"/>
        <v>1.1003499999999999</v>
      </c>
      <c r="D28" s="6">
        <f t="shared" si="6"/>
        <v>1.0554600000000001</v>
      </c>
      <c r="E28" s="85">
        <f t="shared" si="3"/>
        <v>1.03857</v>
      </c>
      <c r="F28" s="86"/>
      <c r="G28" s="6">
        <f t="shared" si="4"/>
        <v>1.0282800000000001</v>
      </c>
      <c r="H28" s="10">
        <f t="shared" si="5"/>
        <v>103.52767</v>
      </c>
      <c r="I28">
        <v>14</v>
      </c>
    </row>
    <row r="29" spans="1:10" s="44" customFormat="1" ht="18" customHeight="1" x14ac:dyDescent="0.15">
      <c r="A29" s="9" t="s">
        <v>67</v>
      </c>
      <c r="B29" s="6">
        <f t="shared" si="1"/>
        <v>1.1502600000000001</v>
      </c>
      <c r="C29" s="6">
        <f t="shared" si="2"/>
        <v>1.10039</v>
      </c>
      <c r="D29" s="6">
        <f t="shared" si="6"/>
        <v>1.0555000000000001</v>
      </c>
      <c r="E29" s="85">
        <f t="shared" si="3"/>
        <v>1.03861</v>
      </c>
      <c r="F29" s="86"/>
      <c r="G29" s="6">
        <f t="shared" si="4"/>
        <v>1.0283199999999999</v>
      </c>
      <c r="H29" s="10">
        <f t="shared" si="5"/>
        <v>103.53133</v>
      </c>
      <c r="I29">
        <v>15</v>
      </c>
      <c r="J29" s="44" t="s">
        <v>7</v>
      </c>
    </row>
    <row r="30" spans="1:10" s="44" customFormat="1" ht="18" customHeight="1" x14ac:dyDescent="0.15">
      <c r="A30" s="9" t="s">
        <v>68</v>
      </c>
      <c r="B30" s="6">
        <f t="shared" si="1"/>
        <v>1.1503000000000001</v>
      </c>
      <c r="C30" s="6">
        <f t="shared" si="2"/>
        <v>1.10043</v>
      </c>
      <c r="D30" s="6">
        <f t="shared" si="6"/>
        <v>1.0555300000000001</v>
      </c>
      <c r="E30" s="85">
        <f t="shared" si="3"/>
        <v>1.0386500000000001</v>
      </c>
      <c r="F30" s="86"/>
      <c r="G30" s="6">
        <f t="shared" si="4"/>
        <v>1.0283599999999999</v>
      </c>
      <c r="H30" s="10">
        <f t="shared" si="5"/>
        <v>103.535</v>
      </c>
      <c r="I30">
        <v>16</v>
      </c>
    </row>
    <row r="31" spans="1:10" s="44" customFormat="1" ht="18" customHeight="1" x14ac:dyDescent="0.15">
      <c r="A31" s="9" t="s">
        <v>69</v>
      </c>
      <c r="B31" s="6">
        <f t="shared" si="1"/>
        <v>1.15035</v>
      </c>
      <c r="C31" s="6">
        <f t="shared" si="2"/>
        <v>1.1004700000000001</v>
      </c>
      <c r="D31" s="6">
        <f t="shared" si="6"/>
        <v>1.0555699999999999</v>
      </c>
      <c r="E31" s="85">
        <f t="shared" si="3"/>
        <v>1.03868</v>
      </c>
      <c r="F31" s="86"/>
      <c r="G31" s="6">
        <f t="shared" si="4"/>
        <v>1.0283899999999999</v>
      </c>
      <c r="H31" s="10">
        <f t="shared" si="5"/>
        <v>103.53867</v>
      </c>
      <c r="I31">
        <v>17</v>
      </c>
    </row>
    <row r="32" spans="1:10" s="44" customFormat="1" ht="18" customHeight="1" x14ac:dyDescent="0.15">
      <c r="A32" s="9" t="s">
        <v>70</v>
      </c>
      <c r="B32" s="6">
        <f t="shared" si="1"/>
        <v>1.15039</v>
      </c>
      <c r="C32" s="6">
        <f t="shared" si="2"/>
        <v>1.1005100000000001</v>
      </c>
      <c r="D32" s="6">
        <f t="shared" si="6"/>
        <v>1.0556099999999999</v>
      </c>
      <c r="E32" s="85">
        <f t="shared" si="3"/>
        <v>1.0387200000000001</v>
      </c>
      <c r="F32" s="86"/>
      <c r="G32" s="6">
        <f t="shared" si="4"/>
        <v>1.02843</v>
      </c>
      <c r="H32" s="10">
        <f t="shared" si="5"/>
        <v>103.54233000000001</v>
      </c>
      <c r="I32">
        <v>18</v>
      </c>
    </row>
    <row r="33" spans="1:9" ht="18" customHeight="1" x14ac:dyDescent="0.15">
      <c r="A33" s="9" t="s">
        <v>71</v>
      </c>
      <c r="B33" s="6">
        <f t="shared" si="1"/>
        <v>1.1504300000000001</v>
      </c>
      <c r="C33" s="6">
        <f t="shared" si="2"/>
        <v>1.1005499999999999</v>
      </c>
      <c r="D33" s="6">
        <f t="shared" si="6"/>
        <v>1.05565</v>
      </c>
      <c r="E33" s="85">
        <f t="shared" si="3"/>
        <v>1.0387599999999999</v>
      </c>
      <c r="F33" s="86"/>
      <c r="G33" s="6">
        <f t="shared" si="4"/>
        <v>1.02847</v>
      </c>
      <c r="H33" s="10">
        <f t="shared" si="5"/>
        <v>103.54600000000001</v>
      </c>
      <c r="I33">
        <v>19</v>
      </c>
    </row>
    <row r="34" spans="1:9" ht="18" customHeight="1" x14ac:dyDescent="0.15">
      <c r="A34" s="9" t="s">
        <v>72</v>
      </c>
      <c r="B34" s="6">
        <f t="shared" si="1"/>
        <v>1.1504700000000001</v>
      </c>
      <c r="C34" s="6">
        <f t="shared" si="2"/>
        <v>1.10059</v>
      </c>
      <c r="D34" s="6">
        <f t="shared" si="6"/>
        <v>1.05568</v>
      </c>
      <c r="E34" s="85">
        <f t="shared" si="3"/>
        <v>1.0387999999999999</v>
      </c>
      <c r="F34" s="86"/>
      <c r="G34" s="6">
        <f t="shared" si="4"/>
        <v>1.0285</v>
      </c>
      <c r="H34" s="10">
        <f t="shared" si="5"/>
        <v>103.54967000000001</v>
      </c>
      <c r="I34">
        <v>20</v>
      </c>
    </row>
    <row r="35" spans="1:9" ht="18" customHeight="1" x14ac:dyDescent="0.15">
      <c r="A35" s="9" t="s">
        <v>73</v>
      </c>
      <c r="B35" s="6">
        <f t="shared" si="1"/>
        <v>1.1505099999999999</v>
      </c>
      <c r="C35" s="6">
        <f t="shared" si="2"/>
        <v>1.10063</v>
      </c>
      <c r="D35" s="6">
        <f t="shared" si="6"/>
        <v>1.05572</v>
      </c>
      <c r="E35" s="85">
        <f t="shared" si="3"/>
        <v>1.0388299999999999</v>
      </c>
      <c r="F35" s="86"/>
      <c r="G35" s="6">
        <f t="shared" si="4"/>
        <v>1.02854</v>
      </c>
      <c r="H35" s="10">
        <f t="shared" si="5"/>
        <v>103.55333</v>
      </c>
      <c r="I35">
        <v>21</v>
      </c>
    </row>
    <row r="36" spans="1:9" ht="18" customHeight="1" x14ac:dyDescent="0.15">
      <c r="A36" s="9" t="s">
        <v>74</v>
      </c>
      <c r="B36" s="6">
        <f t="shared" si="1"/>
        <v>1.15055</v>
      </c>
      <c r="C36" s="6">
        <f t="shared" si="2"/>
        <v>1.10067</v>
      </c>
      <c r="D36" s="6">
        <f t="shared" si="6"/>
        <v>1.05576</v>
      </c>
      <c r="E36" s="85">
        <f t="shared" si="3"/>
        <v>1.03887</v>
      </c>
      <c r="F36" s="86"/>
      <c r="G36" s="6">
        <f t="shared" si="4"/>
        <v>1.02857</v>
      </c>
      <c r="H36" s="10">
        <f t="shared" si="5"/>
        <v>103.557</v>
      </c>
      <c r="I36">
        <v>22</v>
      </c>
    </row>
    <row r="37" spans="1:9" ht="18" customHeight="1" x14ac:dyDescent="0.15">
      <c r="A37" s="9" t="s">
        <v>75</v>
      </c>
      <c r="B37" s="6">
        <f t="shared" si="1"/>
        <v>1.15059</v>
      </c>
      <c r="C37" s="6">
        <f t="shared" si="2"/>
        <v>1.1007100000000001</v>
      </c>
      <c r="D37" s="6">
        <f t="shared" si="6"/>
        <v>1.0558000000000001</v>
      </c>
      <c r="E37" s="85">
        <f t="shared" si="3"/>
        <v>1.03891</v>
      </c>
      <c r="F37" s="86"/>
      <c r="G37" s="6">
        <f t="shared" si="4"/>
        <v>1.02861</v>
      </c>
      <c r="H37" s="10">
        <f t="shared" si="5"/>
        <v>103.56067</v>
      </c>
      <c r="I37">
        <v>23</v>
      </c>
    </row>
    <row r="38" spans="1:9" ht="18" customHeight="1" x14ac:dyDescent="0.15">
      <c r="A38" s="9" t="s">
        <v>76</v>
      </c>
      <c r="B38" s="6">
        <f t="shared" si="1"/>
        <v>1.15063</v>
      </c>
      <c r="C38" s="6">
        <f t="shared" si="2"/>
        <v>1.1007400000000001</v>
      </c>
      <c r="D38" s="6">
        <f t="shared" si="6"/>
        <v>1.05583</v>
      </c>
      <c r="E38" s="85">
        <f t="shared" si="3"/>
        <v>1.03894</v>
      </c>
      <c r="F38" s="86"/>
      <c r="G38" s="6">
        <f t="shared" si="4"/>
        <v>1.0286500000000001</v>
      </c>
      <c r="H38" s="10">
        <f t="shared" si="5"/>
        <v>103.56433</v>
      </c>
      <c r="I38">
        <v>24</v>
      </c>
    </row>
    <row r="39" spans="1:9" ht="18" customHeight="1" x14ac:dyDescent="0.15">
      <c r="A39" s="9" t="s">
        <v>77</v>
      </c>
      <c r="B39" s="6">
        <f t="shared" si="1"/>
        <v>1.1506700000000001</v>
      </c>
      <c r="C39" s="6">
        <f t="shared" si="2"/>
        <v>1.1007800000000001</v>
      </c>
      <c r="D39" s="6">
        <f t="shared" si="6"/>
        <v>1.0558700000000001</v>
      </c>
      <c r="E39" s="85">
        <f t="shared" si="3"/>
        <v>1.03898</v>
      </c>
      <c r="F39" s="86"/>
      <c r="G39" s="6">
        <f t="shared" si="4"/>
        <v>1.02868</v>
      </c>
      <c r="H39" s="10">
        <f t="shared" si="5"/>
        <v>103.568</v>
      </c>
      <c r="I39">
        <v>25</v>
      </c>
    </row>
    <row r="40" spans="1:9" ht="18" customHeight="1" x14ac:dyDescent="0.15">
      <c r="A40" s="9" t="s">
        <v>78</v>
      </c>
      <c r="B40" s="6">
        <f t="shared" si="1"/>
        <v>1.1507099999999999</v>
      </c>
      <c r="C40" s="6">
        <f t="shared" si="2"/>
        <v>1.1008199999999999</v>
      </c>
      <c r="D40" s="6">
        <f t="shared" si="6"/>
        <v>1.0559099999999999</v>
      </c>
      <c r="E40" s="85">
        <f t="shared" si="3"/>
        <v>1.0390200000000001</v>
      </c>
      <c r="F40" s="86"/>
      <c r="G40" s="6">
        <f t="shared" si="4"/>
        <v>1.0287200000000001</v>
      </c>
      <c r="H40" s="10">
        <f t="shared" si="5"/>
        <v>103.57167</v>
      </c>
      <c r="I40">
        <v>26</v>
      </c>
    </row>
    <row r="41" spans="1:9" ht="18" customHeight="1" x14ac:dyDescent="0.15">
      <c r="A41" s="9" t="s">
        <v>79</v>
      </c>
      <c r="B41" s="6">
        <f t="shared" si="1"/>
        <v>1.1507499999999999</v>
      </c>
      <c r="C41" s="6">
        <f t="shared" si="2"/>
        <v>1.1008599999999999</v>
      </c>
      <c r="D41" s="6">
        <f t="shared" si="6"/>
        <v>1.0559499999999999</v>
      </c>
      <c r="E41" s="85">
        <f t="shared" si="3"/>
        <v>1.03905</v>
      </c>
      <c r="F41" s="86"/>
      <c r="G41" s="6">
        <f t="shared" si="4"/>
        <v>1.0287599999999999</v>
      </c>
      <c r="H41" s="10">
        <f t="shared" si="5"/>
        <v>103.57532999999999</v>
      </c>
      <c r="I41">
        <v>27</v>
      </c>
    </row>
    <row r="42" spans="1:9" ht="18" customHeight="1" x14ac:dyDescent="0.15">
      <c r="A42" s="9" t="s">
        <v>80</v>
      </c>
      <c r="B42" s="6">
        <f t="shared" si="1"/>
        <v>1.15079</v>
      </c>
      <c r="C42" s="6">
        <f t="shared" si="2"/>
        <v>1.1009</v>
      </c>
      <c r="D42" s="6">
        <f t="shared" si="6"/>
        <v>1.0559799999999999</v>
      </c>
      <c r="E42" s="85">
        <f t="shared" ref="E42" si="7">ROUND(H42/$E$14,5)</f>
        <v>1.0390900000000001</v>
      </c>
      <c r="F42" s="86"/>
      <c r="G42" s="6">
        <f t="shared" si="4"/>
        <v>1.0287900000000001</v>
      </c>
      <c r="H42" s="10">
        <f t="shared" si="5"/>
        <v>103.57899999999999</v>
      </c>
      <c r="I42">
        <v>28</v>
      </c>
    </row>
    <row r="43" spans="1:9" ht="18" customHeight="1" x14ac:dyDescent="0.15">
      <c r="A43" s="9" t="s">
        <v>81</v>
      </c>
      <c r="B43" s="6">
        <f t="shared" si="1"/>
        <v>1.15083</v>
      </c>
      <c r="C43" s="6">
        <f t="shared" si="2"/>
        <v>1.10094</v>
      </c>
      <c r="D43" s="6">
        <f t="shared" si="6"/>
        <v>1.05602</v>
      </c>
      <c r="E43" s="85">
        <f t="shared" si="3"/>
        <v>1.0391300000000001</v>
      </c>
      <c r="F43" s="86"/>
      <c r="G43" s="6">
        <f t="shared" si="4"/>
        <v>1.0288299999999999</v>
      </c>
      <c r="H43" s="10">
        <f t="shared" si="5"/>
        <v>103.58266999999999</v>
      </c>
      <c r="I43">
        <v>29</v>
      </c>
    </row>
    <row r="44" spans="1:9" ht="18" customHeight="1" x14ac:dyDescent="0.15">
      <c r="A44" s="9" t="s">
        <v>82</v>
      </c>
      <c r="B44" s="6">
        <f t="shared" si="1"/>
        <v>1.1508799999999999</v>
      </c>
      <c r="C44" s="6">
        <f t="shared" si="2"/>
        <v>1.1009800000000001</v>
      </c>
      <c r="D44" s="6">
        <f t="shared" si="6"/>
        <v>1.05606</v>
      </c>
      <c r="E44" s="85">
        <f t="shared" ref="E44" si="8">ROUND(H44/$E$14,5)</f>
        <v>1.0391600000000001</v>
      </c>
      <c r="F44" s="86"/>
      <c r="G44" s="6">
        <f t="shared" si="4"/>
        <v>1.02887</v>
      </c>
      <c r="H44" s="10">
        <f t="shared" si="5"/>
        <v>103.58633</v>
      </c>
      <c r="I44">
        <v>30</v>
      </c>
    </row>
    <row r="45" spans="1:9" s="11" customFormat="1" ht="10.5" customHeight="1" thickBot="1" x14ac:dyDescent="0.2">
      <c r="B45" s="43"/>
      <c r="C45" s="43"/>
      <c r="D45" s="43"/>
      <c r="E45" s="43"/>
      <c r="F45" s="43"/>
      <c r="G45" s="43"/>
    </row>
    <row r="46" spans="1:9" s="26" customFormat="1" ht="20.100000000000001" customHeight="1" x14ac:dyDescent="0.15">
      <c r="A46" s="101" t="s">
        <v>43</v>
      </c>
      <c r="B46" s="91" t="s">
        <v>19</v>
      </c>
      <c r="C46" s="91"/>
      <c r="D46" s="91"/>
      <c r="E46" s="91"/>
      <c r="F46" s="46"/>
      <c r="G46" s="51">
        <v>104.7</v>
      </c>
      <c r="H46" s="27"/>
    </row>
    <row r="47" spans="1:9" s="26" customFormat="1" ht="6" customHeight="1" x14ac:dyDescent="0.15">
      <c r="A47" s="102"/>
      <c r="B47" s="93" t="s">
        <v>28</v>
      </c>
      <c r="C47" s="93"/>
      <c r="D47" s="93"/>
      <c r="E47" s="93"/>
      <c r="F47" s="28" t="s">
        <v>17</v>
      </c>
      <c r="G47" s="52" t="s">
        <v>5</v>
      </c>
      <c r="H47" s="29"/>
    </row>
    <row r="48" spans="1:9" s="26" customFormat="1" ht="20.100000000000001" customHeight="1" x14ac:dyDescent="0.15">
      <c r="A48" s="102"/>
      <c r="B48" s="92" t="s">
        <v>21</v>
      </c>
      <c r="C48" s="92"/>
      <c r="D48" s="92"/>
      <c r="E48" s="92"/>
      <c r="F48" s="47"/>
      <c r="G48" s="53">
        <v>122.4</v>
      </c>
      <c r="H48" s="30"/>
    </row>
    <row r="49" spans="1:8" s="26" customFormat="1" ht="20.100000000000001" customHeight="1" thickBot="1" x14ac:dyDescent="0.2">
      <c r="A49" s="31" t="s">
        <v>13</v>
      </c>
      <c r="B49" s="32"/>
      <c r="C49" s="33"/>
      <c r="D49" s="33"/>
      <c r="E49" s="33"/>
      <c r="F49" s="33"/>
      <c r="G49" s="33"/>
      <c r="H49" s="34"/>
    </row>
    <row r="50" spans="1:8" s="26" customFormat="1" ht="5.0999999999999996" customHeight="1" x14ac:dyDescent="0.15"/>
    <row r="51" spans="1:8" s="26" customFormat="1" ht="20.100000000000001" customHeight="1" x14ac:dyDescent="0.15">
      <c r="A51" s="25" t="s">
        <v>6</v>
      </c>
      <c r="B51" s="79" t="s">
        <v>44</v>
      </c>
    </row>
    <row r="52" spans="1:8" s="26" customFormat="1" ht="20.100000000000001" customHeight="1" x14ac:dyDescent="0.15">
      <c r="B52" s="79" t="s">
        <v>45</v>
      </c>
    </row>
    <row r="53" spans="1:8" ht="14.25" thickBot="1" x14ac:dyDescent="0.2"/>
    <row r="54" spans="1:8" s="11" customFormat="1" ht="20.100000000000001" customHeight="1" x14ac:dyDescent="0.15">
      <c r="A54" s="99" t="s">
        <v>41</v>
      </c>
      <c r="B54" s="94" t="s">
        <v>18</v>
      </c>
      <c r="C54" s="94"/>
      <c r="D54" s="94"/>
      <c r="E54" s="94"/>
      <c r="F54" s="48"/>
      <c r="G54" s="54">
        <v>107.79</v>
      </c>
      <c r="H54" s="57"/>
    </row>
    <row r="55" spans="1:8" s="11" customFormat="1" ht="6" customHeight="1" x14ac:dyDescent="0.15">
      <c r="A55" s="100"/>
      <c r="B55" s="89" t="s">
        <v>28</v>
      </c>
      <c r="C55" s="89"/>
      <c r="D55" s="89"/>
      <c r="E55" s="89"/>
      <c r="F55" s="17" t="s">
        <v>17</v>
      </c>
      <c r="G55" s="55" t="s">
        <v>5</v>
      </c>
      <c r="H55" s="58"/>
    </row>
    <row r="56" spans="1:8" s="11" customFormat="1" ht="20.100000000000001" customHeight="1" x14ac:dyDescent="0.15">
      <c r="A56" s="100"/>
      <c r="B56" s="90" t="s">
        <v>20</v>
      </c>
      <c r="C56" s="90"/>
      <c r="D56" s="90"/>
      <c r="E56" s="90"/>
      <c r="F56" s="45"/>
      <c r="G56" s="56">
        <v>107.5</v>
      </c>
      <c r="H56" s="58"/>
    </row>
    <row r="57" spans="1:8" s="11" customFormat="1" ht="20.100000000000001" customHeight="1" thickBot="1" x14ac:dyDescent="0.2">
      <c r="A57" s="24" t="s">
        <v>22</v>
      </c>
      <c r="B57" s="18"/>
      <c r="C57" s="19"/>
      <c r="D57" s="19"/>
      <c r="E57" s="19"/>
      <c r="F57" s="19"/>
      <c r="G57" s="19"/>
      <c r="H57" s="20"/>
    </row>
    <row r="58" spans="1:8" ht="5.0999999999999996" customHeight="1" x14ac:dyDescent="0.15"/>
    <row r="59" spans="1:8" s="11" customFormat="1" ht="20.100000000000001" customHeight="1" x14ac:dyDescent="0.15">
      <c r="A59" s="25" t="s">
        <v>6</v>
      </c>
      <c r="B59" s="79" t="s">
        <v>46</v>
      </c>
    </row>
    <row r="60" spans="1:8" s="11" customFormat="1" ht="20.100000000000001" customHeight="1" x14ac:dyDescent="0.15">
      <c r="B60" s="79" t="s">
        <v>47</v>
      </c>
    </row>
    <row r="61" spans="1:8" ht="14.25" thickBot="1" x14ac:dyDescent="0.2"/>
    <row r="62" spans="1:8" s="26" customFormat="1" ht="20.100000000000001" customHeight="1" x14ac:dyDescent="0.15">
      <c r="A62" s="80" t="s">
        <v>42</v>
      </c>
      <c r="B62" s="82" t="s">
        <v>35</v>
      </c>
      <c r="C62" s="82"/>
      <c r="D62" s="82"/>
      <c r="E62" s="82"/>
      <c r="F62" s="65"/>
      <c r="G62" s="66">
        <v>101.45</v>
      </c>
      <c r="H62" s="67"/>
    </row>
    <row r="63" spans="1:8" s="26" customFormat="1" ht="6" customHeight="1" x14ac:dyDescent="0.15">
      <c r="A63" s="81"/>
      <c r="B63" s="83" t="s">
        <v>28</v>
      </c>
      <c r="C63" s="83"/>
      <c r="D63" s="83"/>
      <c r="E63" s="83"/>
      <c r="F63" s="68" t="s">
        <v>17</v>
      </c>
      <c r="G63" s="69" t="s">
        <v>5</v>
      </c>
      <c r="H63" s="70"/>
    </row>
    <row r="64" spans="1:8" s="26" customFormat="1" ht="20.100000000000001" customHeight="1" x14ac:dyDescent="0.15">
      <c r="A64" s="81"/>
      <c r="B64" s="84" t="s">
        <v>36</v>
      </c>
      <c r="C64" s="84"/>
      <c r="D64" s="84"/>
      <c r="E64" s="84"/>
      <c r="F64" s="71"/>
      <c r="G64" s="72">
        <v>111.35</v>
      </c>
      <c r="H64" s="73"/>
    </row>
    <row r="65" spans="1:8" s="26" customFormat="1" ht="20.100000000000001" customHeight="1" thickBot="1" x14ac:dyDescent="0.2">
      <c r="A65" s="74" t="s">
        <v>34</v>
      </c>
      <c r="B65" s="75"/>
      <c r="C65" s="76"/>
      <c r="D65" s="76"/>
      <c r="E65" s="76"/>
      <c r="F65" s="76"/>
      <c r="G65" s="76"/>
      <c r="H65" s="77"/>
    </row>
    <row r="66" spans="1:8" s="26" customFormat="1" ht="5.0999999999999996" customHeight="1" x14ac:dyDescent="0.15"/>
    <row r="67" spans="1:8" s="26" customFormat="1" ht="20.100000000000001" customHeight="1" x14ac:dyDescent="0.15">
      <c r="A67" s="25" t="s">
        <v>6</v>
      </c>
      <c r="B67" s="79" t="s">
        <v>48</v>
      </c>
    </row>
    <row r="68" spans="1:8" s="26" customFormat="1" ht="20.100000000000001" customHeight="1" x14ac:dyDescent="0.15">
      <c r="B68" s="79" t="s">
        <v>49</v>
      </c>
    </row>
  </sheetData>
  <mergeCells count="56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E12:F12"/>
    <mergeCell ref="E15:F15"/>
    <mergeCell ref="E16:F16"/>
    <mergeCell ref="E17:F17"/>
    <mergeCell ref="E13:F13"/>
    <mergeCell ref="E14:F14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35:F35"/>
    <mergeCell ref="E36:F36"/>
    <mergeCell ref="E37:F37"/>
    <mergeCell ref="E11:F11"/>
    <mergeCell ref="A62:A64"/>
    <mergeCell ref="B62:E62"/>
    <mergeCell ref="B63:E63"/>
    <mergeCell ref="B64:E64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11월</vt:lpstr>
      <vt:lpstr>Sheet1</vt:lpstr>
      <vt:lpstr>'2017년 11월'!Print_Area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김미주</cp:lastModifiedBy>
  <cp:lastPrinted>2017-09-28T00:08:22Z</cp:lastPrinted>
  <dcterms:created xsi:type="dcterms:W3CDTF">2012-01-02T00:51:16Z</dcterms:created>
  <dcterms:modified xsi:type="dcterms:W3CDTF">2017-09-28T00:43:33Z</dcterms:modified>
</cp:coreProperties>
</file>